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3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<sst xmlns="http://schemas.openxmlformats.org/spreadsheetml/2006/main" count="85" uniqueCount="48">
  <si>
    <t>Položka č.</t>
  </si>
  <si>
    <t>soubor</t>
  </si>
  <si>
    <t>ks</t>
  </si>
  <si>
    <t>položka rozpočtu</t>
  </si>
  <si>
    <t>jednotka</t>
  </si>
  <si>
    <t>počet jednotek</t>
  </si>
  <si>
    <t>Nabídková cena za jednotku v Kč bez DPH</t>
  </si>
  <si>
    <t>Nabídková celková cena za  položku v Kč bez DPH</t>
  </si>
  <si>
    <t>Nabídková celková cena za  položku v Kč vč. DPH</t>
  </si>
  <si>
    <t xml:space="preserve">CELKEM </t>
  </si>
  <si>
    <t>V následující tabulce účastník zadávacího řízení doplní nabídkové ceny za jednotlivé části předmětu veřejné zakázky.</t>
  </si>
  <si>
    <t>hod.</t>
  </si>
  <si>
    <t>Dokumentace, zaškolení obsluhy (2 osoby)</t>
  </si>
  <si>
    <r>
      <rPr>
        <b/>
        <sz val="14"/>
        <color theme="1"/>
        <rFont val="Calibri"/>
        <family val="2"/>
        <scheme val="minor"/>
      </rPr>
      <t xml:space="preserve">Příloha č. 2
</t>
    </r>
    <r>
      <rPr>
        <b/>
        <sz val="24"/>
        <color theme="4" tint="-0.4999699890613556"/>
        <rFont val="Calibri"/>
        <family val="2"/>
        <scheme val="minor"/>
      </rPr>
      <t xml:space="preserve">Tabulka k ocenění </t>
    </r>
    <r>
      <rPr>
        <b/>
        <sz val="2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veřejné zakázky na dodávky s názvem:
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4"/>
        <color theme="1"/>
        <rFont val="Calibri"/>
        <family val="2"/>
        <scheme val="minor"/>
      </rPr>
      <t xml:space="preserve">„Dodávka IKT vybavení učeben – 
Základní škola, Trutnov 2, Mládežnická 536“
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</si>
  <si>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Kabeláž</t>
  </si>
  <si>
    <t>Práce</t>
  </si>
  <si>
    <t>100V zesilovač</t>
  </si>
  <si>
    <t>100V repro stropní</t>
  </si>
  <si>
    <t>Interaktivní displej 65"</t>
  </si>
  <si>
    <t>OPS PC modul</t>
  </si>
  <si>
    <t>Mobilní stojan s polohou stolu</t>
  </si>
  <si>
    <t>Tablet 21,5"</t>
  </si>
  <si>
    <t>Kamera na živý stream</t>
  </si>
  <si>
    <t>Plátno</t>
  </si>
  <si>
    <t>Interaktivní displej 75"</t>
  </si>
  <si>
    <t>Stojan pro displej</t>
  </si>
  <si>
    <t>Reprosoustava</t>
  </si>
  <si>
    <t>Zesilovač</t>
  </si>
  <si>
    <t>Mixážní pult a ovládací tablet</t>
  </si>
  <si>
    <t>Mikrofon</t>
  </si>
  <si>
    <t>Mikrofonní stativ</t>
  </si>
  <si>
    <t>Bezdrátový mikrofon</t>
  </si>
  <si>
    <t>Držák repro, držák osvětlení</t>
  </si>
  <si>
    <t>Rack na techniku</t>
  </si>
  <si>
    <t>HDMI extendery, set vysílač/přijímač</t>
  </si>
  <si>
    <t>Rozbočovač 1/6</t>
  </si>
  <si>
    <t>Počítač vč. operačního systému a příslušenství</t>
  </si>
  <si>
    <t>Monitor vč. příslušenství</t>
  </si>
  <si>
    <t>Kancelářský balík</t>
  </si>
  <si>
    <t>Dokovací stanice</t>
  </si>
  <si>
    <t>Interaktivní displej 86“</t>
  </si>
  <si>
    <t>Zobrazovací panel 86“</t>
  </si>
  <si>
    <t>Stojan zvedací s křídly pro IA displej</t>
  </si>
  <si>
    <t>Datový projektor</t>
  </si>
  <si>
    <t>Stropní držák projektoru</t>
  </si>
  <si>
    <t>De-embedder</t>
  </si>
  <si>
    <t>Instalační práce na displejích</t>
  </si>
  <si>
    <t>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……………………………………..                                                                                                                              ……………………….........……………..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</si>
</sst>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4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</cellStyleXfs>
  <cellXfs count="67">
    <xf numFmtId="0" fontId="0" fillId="0" borderId="0" xfId="0"/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4" fontId="7" fillId="2" borderId="4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4" fontId="3" fillId="0" borderId="10" xfId="0" applyNumberFormat="1" applyFont="1" applyBorder="1"/>
    <xf numFmtId="4" fontId="7" fillId="2" borderId="4" xfId="20" applyNumberFormat="1" applyFont="1" applyFill="1" applyBorder="1" applyAlignment="1">
      <alignment horizontal="right" vertical="center"/>
    </xf>
    <xf numFmtId="4" fontId="9" fillId="2" borderId="11" xfId="21" applyNumberFormat="1" applyFont="1" applyFill="1" applyBorder="1" applyAlignment="1">
      <alignment horizontal="right" vertical="center"/>
      <protection/>
    </xf>
    <xf numFmtId="2" fontId="10" fillId="2" borderId="1" xfId="0" applyNumberFormat="1" applyFont="1" applyFill="1" applyBorder="1" applyAlignment="1">
      <alignment horizontal="right" vertical="center"/>
    </xf>
    <xf numFmtId="2" fontId="10" fillId="4" borderId="1" xfId="0" applyNumberFormat="1" applyFont="1" applyFill="1" applyBorder="1" applyAlignment="1">
      <alignment horizontal="right" vertical="center" wrapText="1"/>
    </xf>
    <xf numFmtId="0" fontId="0" fillId="5" borderId="12" xfId="0" applyFill="1" applyBorder="1" applyAlignment="1">
      <alignment vertical="center"/>
    </xf>
    <xf numFmtId="4" fontId="3" fillId="5" borderId="13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/>
    </xf>
    <xf numFmtId="2" fontId="0" fillId="5" borderId="13" xfId="0" applyNumberFormat="1" applyFill="1" applyBorder="1" applyAlignment="1">
      <alignment vertical="center"/>
    </xf>
    <xf numFmtId="4" fontId="3" fillId="5" borderId="14" xfId="0" applyNumberFormat="1" applyFont="1" applyFill="1" applyBorder="1" applyAlignment="1">
      <alignment vertical="center"/>
    </xf>
    <xf numFmtId="4" fontId="3" fillId="5" borderId="15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4" fontId="7" fillId="2" borderId="1" xfId="20" applyNumberFormat="1" applyFont="1" applyFill="1" applyBorder="1" applyAlignment="1">
      <alignment horizontal="right" vertical="center"/>
    </xf>
    <xf numFmtId="4" fontId="9" fillId="2" borderId="16" xfId="21" applyNumberFormat="1" applyFont="1" applyFill="1" applyBorder="1" applyAlignment="1">
      <alignment horizontal="right" vertical="center"/>
      <protection/>
    </xf>
    <xf numFmtId="4" fontId="10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zoomScale="87" zoomScaleNormal="87" workbookViewId="0" topLeftCell="A73">
      <selection activeCell="C86" sqref="C86"/>
    </sheetView>
  </sheetViews>
  <sheetFormatPr defaultColWidth="9.140625" defaultRowHeight="15"/>
  <cols>
    <col min="1" max="1" width="7.421875" style="7" customWidth="1"/>
    <col min="2" max="2" width="53.421875" style="0" customWidth="1"/>
    <col min="3" max="3" width="9.00390625" style="0" customWidth="1"/>
    <col min="4" max="4" width="9.57421875" style="0" customWidth="1"/>
    <col min="5" max="7" width="20.57421875" style="0" customWidth="1"/>
  </cols>
  <sheetData>
    <row r="1" spans="1:7" ht="16.4" customHeight="1">
      <c r="A1" s="54" t="s">
        <v>13</v>
      </c>
      <c r="B1" s="55"/>
      <c r="C1" s="55"/>
      <c r="D1" s="55"/>
      <c r="E1" s="55"/>
      <c r="F1" s="55"/>
      <c r="G1" s="56"/>
    </row>
    <row r="2" spans="1:7" ht="16.4" customHeight="1">
      <c r="A2" s="57"/>
      <c r="B2" s="58"/>
      <c r="C2" s="58"/>
      <c r="D2" s="58"/>
      <c r="E2" s="58"/>
      <c r="F2" s="58"/>
      <c r="G2" s="59"/>
    </row>
    <row r="3" spans="1:7" ht="16.4" customHeight="1">
      <c r="A3" s="57"/>
      <c r="B3" s="58"/>
      <c r="C3" s="58"/>
      <c r="D3" s="58"/>
      <c r="E3" s="58"/>
      <c r="F3" s="58"/>
      <c r="G3" s="59"/>
    </row>
    <row r="4" spans="1:7" ht="16.4" customHeight="1">
      <c r="A4" s="57"/>
      <c r="B4" s="58"/>
      <c r="C4" s="58"/>
      <c r="D4" s="58"/>
      <c r="E4" s="58"/>
      <c r="F4" s="58"/>
      <c r="G4" s="59"/>
    </row>
    <row r="5" spans="1:7" ht="16.4" customHeight="1">
      <c r="A5" s="57"/>
      <c r="B5" s="58"/>
      <c r="C5" s="58"/>
      <c r="D5" s="58"/>
      <c r="E5" s="58"/>
      <c r="F5" s="58"/>
      <c r="G5" s="59"/>
    </row>
    <row r="6" spans="1:7" ht="16.4" customHeight="1">
      <c r="A6" s="57"/>
      <c r="B6" s="58"/>
      <c r="C6" s="58"/>
      <c r="D6" s="58"/>
      <c r="E6" s="58"/>
      <c r="F6" s="58"/>
      <c r="G6" s="59"/>
    </row>
    <row r="7" spans="1:7" ht="16.4" customHeight="1">
      <c r="A7" s="57"/>
      <c r="B7" s="58"/>
      <c r="C7" s="58"/>
      <c r="D7" s="58"/>
      <c r="E7" s="58"/>
      <c r="F7" s="58"/>
      <c r="G7" s="59"/>
    </row>
    <row r="8" spans="1:7" ht="16.4" customHeight="1">
      <c r="A8" s="57"/>
      <c r="B8" s="58"/>
      <c r="C8" s="58"/>
      <c r="D8" s="58"/>
      <c r="E8" s="58"/>
      <c r="F8" s="58"/>
      <c r="G8" s="59"/>
    </row>
    <row r="9" spans="1:7" ht="16.4" customHeight="1">
      <c r="A9" s="57"/>
      <c r="B9" s="58"/>
      <c r="C9" s="58"/>
      <c r="D9" s="58"/>
      <c r="E9" s="58"/>
      <c r="F9" s="58"/>
      <c r="G9" s="59"/>
    </row>
    <row r="10" spans="1:7" ht="16.4" customHeight="1">
      <c r="A10" s="57"/>
      <c r="B10" s="58"/>
      <c r="C10" s="58"/>
      <c r="D10" s="58"/>
      <c r="E10" s="58"/>
      <c r="F10" s="58"/>
      <c r="G10" s="59"/>
    </row>
    <row r="11" spans="1:7" ht="16.4" customHeight="1">
      <c r="A11" s="57"/>
      <c r="B11" s="58"/>
      <c r="C11" s="58"/>
      <c r="D11" s="58"/>
      <c r="E11" s="58"/>
      <c r="F11" s="58"/>
      <c r="G11" s="59"/>
    </row>
    <row r="12" spans="1:7" ht="16.4" customHeight="1">
      <c r="A12" s="57"/>
      <c r="B12" s="58"/>
      <c r="C12" s="58"/>
      <c r="D12" s="58"/>
      <c r="E12" s="58"/>
      <c r="F12" s="58"/>
      <c r="G12" s="59"/>
    </row>
    <row r="13" spans="1:7" ht="16.4" customHeight="1">
      <c r="A13" s="57"/>
      <c r="B13" s="58"/>
      <c r="C13" s="58"/>
      <c r="D13" s="58"/>
      <c r="E13" s="58"/>
      <c r="F13" s="58"/>
      <c r="G13" s="59"/>
    </row>
    <row r="14" spans="1:7" ht="16.4" customHeight="1">
      <c r="A14" s="57"/>
      <c r="B14" s="58"/>
      <c r="C14" s="58"/>
      <c r="D14" s="58"/>
      <c r="E14" s="58"/>
      <c r="F14" s="58"/>
      <c r="G14" s="59"/>
    </row>
    <row r="15" spans="1:7" ht="16.4" customHeight="1">
      <c r="A15" s="57"/>
      <c r="B15" s="58"/>
      <c r="C15" s="58"/>
      <c r="D15" s="58"/>
      <c r="E15" s="58"/>
      <c r="F15" s="58"/>
      <c r="G15" s="59"/>
    </row>
    <row r="16" spans="1:7" ht="16.4" customHeight="1">
      <c r="A16" s="57"/>
      <c r="B16" s="58"/>
      <c r="C16" s="58"/>
      <c r="D16" s="58"/>
      <c r="E16" s="58"/>
      <c r="F16" s="58"/>
      <c r="G16" s="59"/>
    </row>
    <row r="17" spans="1:7" ht="16.4" customHeight="1">
      <c r="A17" s="57"/>
      <c r="B17" s="58"/>
      <c r="C17" s="58"/>
      <c r="D17" s="58"/>
      <c r="E17" s="58"/>
      <c r="F17" s="58"/>
      <c r="G17" s="59"/>
    </row>
    <row r="18" spans="1:7" ht="16.4" customHeight="1">
      <c r="A18" s="57"/>
      <c r="B18" s="58"/>
      <c r="C18" s="58"/>
      <c r="D18" s="58"/>
      <c r="E18" s="58"/>
      <c r="F18" s="58"/>
      <c r="G18" s="59"/>
    </row>
    <row r="19" spans="1:7" ht="16.4" customHeight="1">
      <c r="A19" s="57"/>
      <c r="B19" s="58"/>
      <c r="C19" s="58"/>
      <c r="D19" s="58"/>
      <c r="E19" s="58"/>
      <c r="F19" s="58"/>
      <c r="G19" s="59"/>
    </row>
    <row r="20" spans="1:7" ht="16.4" customHeight="1">
      <c r="A20" s="57"/>
      <c r="B20" s="58"/>
      <c r="C20" s="58"/>
      <c r="D20" s="58"/>
      <c r="E20" s="58"/>
      <c r="F20" s="58"/>
      <c r="G20" s="59"/>
    </row>
    <row r="21" spans="1:7" ht="16.4" customHeight="1">
      <c r="A21" s="57"/>
      <c r="B21" s="58"/>
      <c r="C21" s="58"/>
      <c r="D21" s="58"/>
      <c r="E21" s="58"/>
      <c r="F21" s="58"/>
      <c r="G21" s="59"/>
    </row>
    <row r="22" spans="1:7" ht="16.4" customHeight="1">
      <c r="A22" s="57"/>
      <c r="B22" s="58"/>
      <c r="C22" s="58"/>
      <c r="D22" s="58"/>
      <c r="E22" s="58"/>
      <c r="F22" s="58"/>
      <c r="G22" s="59"/>
    </row>
    <row r="23" spans="1:7" ht="16.4" customHeight="1">
      <c r="A23" s="57"/>
      <c r="B23" s="58"/>
      <c r="C23" s="58"/>
      <c r="D23" s="58"/>
      <c r="E23" s="58"/>
      <c r="F23" s="58"/>
      <c r="G23" s="59"/>
    </row>
    <row r="24" spans="1:7" ht="16.4" customHeight="1">
      <c r="A24" s="57"/>
      <c r="B24" s="58"/>
      <c r="C24" s="58"/>
      <c r="D24" s="58"/>
      <c r="E24" s="58"/>
      <c r="F24" s="58"/>
      <c r="G24" s="59"/>
    </row>
    <row r="25" spans="1:7" ht="16.4" customHeight="1">
      <c r="A25" s="57"/>
      <c r="B25" s="58"/>
      <c r="C25" s="58"/>
      <c r="D25" s="58"/>
      <c r="E25" s="58"/>
      <c r="F25" s="58"/>
      <c r="G25" s="59"/>
    </row>
    <row r="26" spans="1:7" ht="16.4" customHeight="1">
      <c r="A26" s="57"/>
      <c r="B26" s="58"/>
      <c r="C26" s="58"/>
      <c r="D26" s="58"/>
      <c r="E26" s="58"/>
      <c r="F26" s="58"/>
      <c r="G26" s="59"/>
    </row>
    <row r="27" spans="1:7" ht="16.4" customHeight="1">
      <c r="A27" s="57"/>
      <c r="B27" s="58"/>
      <c r="C27" s="58"/>
      <c r="D27" s="58"/>
      <c r="E27" s="58"/>
      <c r="F27" s="58"/>
      <c r="G27" s="59"/>
    </row>
    <row r="28" spans="1:7" ht="16.4" customHeight="1">
      <c r="A28" s="57"/>
      <c r="B28" s="58"/>
      <c r="C28" s="58"/>
      <c r="D28" s="58"/>
      <c r="E28" s="58"/>
      <c r="F28" s="58"/>
      <c r="G28" s="59"/>
    </row>
    <row r="29" spans="1:7" ht="16.4" customHeight="1">
      <c r="A29" s="57"/>
      <c r="B29" s="58"/>
      <c r="C29" s="58"/>
      <c r="D29" s="58"/>
      <c r="E29" s="58"/>
      <c r="F29" s="58"/>
      <c r="G29" s="59"/>
    </row>
    <row r="30" spans="1:7" ht="16.4" customHeight="1">
      <c r="A30" s="57"/>
      <c r="B30" s="58"/>
      <c r="C30" s="58"/>
      <c r="D30" s="58"/>
      <c r="E30" s="58"/>
      <c r="F30" s="58"/>
      <c r="G30" s="59"/>
    </row>
    <row r="31" spans="1:7" ht="16.4" customHeight="1">
      <c r="A31" s="57"/>
      <c r="B31" s="58"/>
      <c r="C31" s="58"/>
      <c r="D31" s="58"/>
      <c r="E31" s="58"/>
      <c r="F31" s="58"/>
      <c r="G31" s="59"/>
    </row>
    <row r="32" spans="1:7" ht="16.4" customHeight="1">
      <c r="A32" s="57"/>
      <c r="B32" s="58"/>
      <c r="C32" s="58"/>
      <c r="D32" s="58"/>
      <c r="E32" s="58"/>
      <c r="F32" s="58"/>
      <c r="G32" s="59"/>
    </row>
    <row r="33" spans="1:7" ht="16.4" customHeight="1" thickBot="1">
      <c r="A33" s="60"/>
      <c r="B33" s="61"/>
      <c r="C33" s="61"/>
      <c r="D33" s="61"/>
      <c r="E33" s="61"/>
      <c r="F33" s="61"/>
      <c r="G33" s="62"/>
    </row>
    <row r="34" spans="1:7" ht="15" customHeight="1" thickBot="1">
      <c r="A34" s="8"/>
      <c r="B34" s="8"/>
      <c r="C34" s="8"/>
      <c r="D34" s="8"/>
      <c r="E34" s="8"/>
      <c r="F34" s="8"/>
      <c r="G34" s="8"/>
    </row>
    <row r="35" spans="1:7" ht="34.5" customHeight="1" thickBot="1">
      <c r="A35" s="64" t="s">
        <v>10</v>
      </c>
      <c r="B35" s="65"/>
      <c r="C35" s="65"/>
      <c r="D35" s="65"/>
      <c r="E35" s="65"/>
      <c r="F35" s="65"/>
      <c r="G35" s="66"/>
    </row>
    <row r="36" spans="1:7" ht="15" thickBot="1">
      <c r="A36" s="63"/>
      <c r="B36" s="63"/>
      <c r="C36" s="63"/>
      <c r="D36" s="63"/>
      <c r="E36" s="63"/>
      <c r="F36" s="63"/>
      <c r="G36" s="63"/>
    </row>
    <row r="37" spans="1:7" ht="38.15" customHeight="1">
      <c r="A37" s="21" t="s">
        <v>0</v>
      </c>
      <c r="B37" s="22" t="s">
        <v>3</v>
      </c>
      <c r="C37" s="22" t="s">
        <v>4</v>
      </c>
      <c r="D37" s="23" t="s">
        <v>5</v>
      </c>
      <c r="E37" s="23" t="s">
        <v>6</v>
      </c>
      <c r="F37" s="23" t="s">
        <v>7</v>
      </c>
      <c r="G37" s="24" t="s">
        <v>8</v>
      </c>
    </row>
    <row r="38" spans="1:7" ht="18" customHeight="1">
      <c r="A38" s="10">
        <v>1</v>
      </c>
      <c r="B38" s="14" t="s">
        <v>36</v>
      </c>
      <c r="C38" s="15" t="s">
        <v>2</v>
      </c>
      <c r="D38" s="19">
        <v>17</v>
      </c>
      <c r="E38" s="32">
        <v>0</v>
      </c>
      <c r="F38" s="29">
        <f>E38*D38</f>
        <v>0</v>
      </c>
      <c r="G38" s="30">
        <f>F38*1.21</f>
        <v>0</v>
      </c>
    </row>
    <row r="39" spans="1:7" ht="18" customHeight="1">
      <c r="A39" s="6">
        <v>2</v>
      </c>
      <c r="B39" s="2" t="s">
        <v>37</v>
      </c>
      <c r="C39" s="39" t="s">
        <v>2</v>
      </c>
      <c r="D39" s="31">
        <v>17</v>
      </c>
      <c r="E39" s="32">
        <v>0</v>
      </c>
      <c r="F39" s="29">
        <f aca="true" t="shared" si="0" ref="F39:F44">E39*D39</f>
        <v>0</v>
      </c>
      <c r="G39" s="30">
        <f aca="true" t="shared" si="1" ref="G39:G44">F39*1.21</f>
        <v>0</v>
      </c>
    </row>
    <row r="40" spans="1:7" ht="18" customHeight="1">
      <c r="A40" s="6">
        <v>3</v>
      </c>
      <c r="B40" s="2" t="s">
        <v>38</v>
      </c>
      <c r="C40" s="1" t="s">
        <v>2</v>
      </c>
      <c r="D40" s="31">
        <v>8</v>
      </c>
      <c r="E40" s="32">
        <v>0</v>
      </c>
      <c r="F40" s="29">
        <f t="shared" si="0"/>
        <v>0</v>
      </c>
      <c r="G40" s="30">
        <f t="shared" si="1"/>
        <v>0</v>
      </c>
    </row>
    <row r="41" spans="1:7" ht="18" customHeight="1">
      <c r="A41" s="6">
        <v>4</v>
      </c>
      <c r="B41" s="2" t="s">
        <v>39</v>
      </c>
      <c r="C41" s="1" t="s">
        <v>2</v>
      </c>
      <c r="D41" s="20">
        <v>1</v>
      </c>
      <c r="E41" s="32">
        <v>0</v>
      </c>
      <c r="F41" s="29">
        <f t="shared" si="0"/>
        <v>0</v>
      </c>
      <c r="G41" s="30">
        <f t="shared" si="1"/>
        <v>0</v>
      </c>
    </row>
    <row r="42" spans="1:7" ht="18" customHeight="1">
      <c r="A42" s="6">
        <v>5</v>
      </c>
      <c r="B42" s="3" t="s">
        <v>40</v>
      </c>
      <c r="C42" s="15" t="s">
        <v>2</v>
      </c>
      <c r="D42" s="20">
        <v>3</v>
      </c>
      <c r="E42" s="32">
        <v>0</v>
      </c>
      <c r="F42" s="29">
        <f t="shared" si="0"/>
        <v>0</v>
      </c>
      <c r="G42" s="30">
        <f t="shared" si="1"/>
        <v>0</v>
      </c>
    </row>
    <row r="43" spans="1:7" ht="18" customHeight="1">
      <c r="A43" s="6">
        <v>6</v>
      </c>
      <c r="B43" s="2" t="s">
        <v>41</v>
      </c>
      <c r="C43" s="1" t="s">
        <v>2</v>
      </c>
      <c r="D43" s="20">
        <v>1</v>
      </c>
      <c r="E43" s="32">
        <v>0</v>
      </c>
      <c r="F43" s="29">
        <f t="shared" si="0"/>
        <v>0</v>
      </c>
      <c r="G43" s="30">
        <f t="shared" si="1"/>
        <v>0</v>
      </c>
    </row>
    <row r="44" spans="1:7" ht="18" customHeight="1">
      <c r="A44" s="10">
        <v>7</v>
      </c>
      <c r="B44" s="3" t="s">
        <v>42</v>
      </c>
      <c r="C44" s="15" t="s">
        <v>2</v>
      </c>
      <c r="D44" s="16">
        <v>2</v>
      </c>
      <c r="E44" s="32">
        <v>0</v>
      </c>
      <c r="F44" s="29">
        <f t="shared" si="0"/>
        <v>0</v>
      </c>
      <c r="G44" s="30">
        <f t="shared" si="1"/>
        <v>0</v>
      </c>
    </row>
    <row r="45" spans="1:7" ht="18" customHeight="1">
      <c r="A45" s="6">
        <v>8</v>
      </c>
      <c r="B45" s="18" t="s">
        <v>46</v>
      </c>
      <c r="C45" s="11" t="s">
        <v>2</v>
      </c>
      <c r="D45" s="17">
        <v>4</v>
      </c>
      <c r="E45" s="32">
        <v>0</v>
      </c>
      <c r="F45" s="29">
        <f aca="true" t="shared" si="2" ref="F45:F46">E45*D45</f>
        <v>0</v>
      </c>
      <c r="G45" s="30">
        <f aca="true" t="shared" si="3" ref="G45:G46">F45*1.21</f>
        <v>0</v>
      </c>
    </row>
    <row r="46" spans="1:7" ht="18" customHeight="1">
      <c r="A46" s="12">
        <v>9</v>
      </c>
      <c r="B46" s="3" t="s">
        <v>43</v>
      </c>
      <c r="C46" s="15" t="s">
        <v>2</v>
      </c>
      <c r="D46" s="16">
        <v>1</v>
      </c>
      <c r="E46" s="32">
        <v>0</v>
      </c>
      <c r="F46" s="29">
        <f t="shared" si="2"/>
        <v>0</v>
      </c>
      <c r="G46" s="30">
        <f t="shared" si="3"/>
        <v>0</v>
      </c>
    </row>
    <row r="47" spans="1:7" ht="18" customHeight="1">
      <c r="A47" s="6">
        <v>10</v>
      </c>
      <c r="B47" s="43" t="s">
        <v>44</v>
      </c>
      <c r="C47" s="11" t="s">
        <v>2</v>
      </c>
      <c r="D47" s="17">
        <v>1</v>
      </c>
      <c r="E47" s="32">
        <v>0</v>
      </c>
      <c r="F47" s="29">
        <f aca="true" t="shared" si="4" ref="F47:F49">E47*D47</f>
        <v>0</v>
      </c>
      <c r="G47" s="30">
        <f aca="true" t="shared" si="5" ref="G47:G49">F47*1.21</f>
        <v>0</v>
      </c>
    </row>
    <row r="48" spans="1:7" ht="18" customHeight="1">
      <c r="A48" s="12">
        <v>11</v>
      </c>
      <c r="B48" s="43" t="s">
        <v>22</v>
      </c>
      <c r="C48" s="11" t="s">
        <v>2</v>
      </c>
      <c r="D48" s="17">
        <v>1</v>
      </c>
      <c r="E48" s="32">
        <v>0</v>
      </c>
      <c r="F48" s="29">
        <f t="shared" si="4"/>
        <v>0</v>
      </c>
      <c r="G48" s="30">
        <f t="shared" si="5"/>
        <v>0</v>
      </c>
    </row>
    <row r="49" spans="1:7" ht="18" customHeight="1">
      <c r="A49" s="12">
        <v>12</v>
      </c>
      <c r="B49" s="44" t="s">
        <v>23</v>
      </c>
      <c r="C49" s="11" t="s">
        <v>2</v>
      </c>
      <c r="D49" s="16">
        <v>1</v>
      </c>
      <c r="E49" s="32">
        <v>0</v>
      </c>
      <c r="F49" s="29">
        <f t="shared" si="4"/>
        <v>0</v>
      </c>
      <c r="G49" s="30">
        <f t="shared" si="5"/>
        <v>0</v>
      </c>
    </row>
    <row r="50" spans="1:7" ht="18" customHeight="1">
      <c r="A50" s="12">
        <v>13</v>
      </c>
      <c r="B50" s="18" t="s">
        <v>18</v>
      </c>
      <c r="C50" s="11" t="s">
        <v>2</v>
      </c>
      <c r="D50" s="17">
        <v>2</v>
      </c>
      <c r="E50" s="32">
        <v>0</v>
      </c>
      <c r="F50" s="29">
        <f aca="true" t="shared" si="6" ref="F50:F51">E50*D50</f>
        <v>0</v>
      </c>
      <c r="G50" s="30">
        <f aca="true" t="shared" si="7" ref="G50:G51">F50*1.21</f>
        <v>0</v>
      </c>
    </row>
    <row r="51" spans="1:7" ht="18" customHeight="1">
      <c r="A51" s="12">
        <v>14</v>
      </c>
      <c r="B51" s="18" t="s">
        <v>24</v>
      </c>
      <c r="C51" s="15" t="s">
        <v>2</v>
      </c>
      <c r="D51" s="16">
        <v>2</v>
      </c>
      <c r="E51" s="32">
        <v>0</v>
      </c>
      <c r="F51" s="29">
        <f t="shared" si="6"/>
        <v>0</v>
      </c>
      <c r="G51" s="30">
        <f t="shared" si="7"/>
        <v>0</v>
      </c>
    </row>
    <row r="52" spans="1:7" ht="18" customHeight="1">
      <c r="A52" s="12">
        <v>15</v>
      </c>
      <c r="B52" s="5" t="s">
        <v>19</v>
      </c>
      <c r="C52" s="13" t="s">
        <v>2</v>
      </c>
      <c r="D52" s="9">
        <v>4</v>
      </c>
      <c r="E52" s="32">
        <v>0</v>
      </c>
      <c r="F52" s="29">
        <f aca="true" t="shared" si="8" ref="F52:F53">E52*D52</f>
        <v>0</v>
      </c>
      <c r="G52" s="30">
        <f aca="true" t="shared" si="9" ref="G52:G54">F52*1.21</f>
        <v>0</v>
      </c>
    </row>
    <row r="53" spans="1:7" ht="18" customHeight="1">
      <c r="A53" s="12">
        <v>16</v>
      </c>
      <c r="B53" s="3" t="s">
        <v>25</v>
      </c>
      <c r="C53" s="13" t="s">
        <v>2</v>
      </c>
      <c r="D53" s="9">
        <v>2</v>
      </c>
      <c r="E53" s="32">
        <v>0</v>
      </c>
      <c r="F53" s="40">
        <f t="shared" si="8"/>
        <v>0</v>
      </c>
      <c r="G53" s="41">
        <f t="shared" si="9"/>
        <v>0</v>
      </c>
    </row>
    <row r="54" spans="1:7" ht="18" customHeight="1">
      <c r="A54" s="10">
        <v>17</v>
      </c>
      <c r="B54" s="3" t="s">
        <v>26</v>
      </c>
      <c r="C54" s="13" t="s">
        <v>2</v>
      </c>
      <c r="D54" s="9">
        <v>2</v>
      </c>
      <c r="E54" s="32">
        <v>0</v>
      </c>
      <c r="F54" s="29">
        <f aca="true" t="shared" si="10" ref="F54:F74">E54*D54</f>
        <v>0</v>
      </c>
      <c r="G54" s="30">
        <f t="shared" si="9"/>
        <v>0</v>
      </c>
    </row>
    <row r="55" spans="1:7" ht="18" customHeight="1">
      <c r="A55" s="10">
        <v>18</v>
      </c>
      <c r="B55" s="3" t="s">
        <v>27</v>
      </c>
      <c r="C55" s="11" t="s">
        <v>2</v>
      </c>
      <c r="D55" s="17">
        <v>1</v>
      </c>
      <c r="E55" s="32">
        <v>0</v>
      </c>
      <c r="F55" s="29">
        <f aca="true" t="shared" si="11" ref="F55:F56">E55*D55</f>
        <v>0</v>
      </c>
      <c r="G55" s="30">
        <f aca="true" t="shared" si="12" ref="G55:G56">F55*1.21</f>
        <v>0</v>
      </c>
    </row>
    <row r="56" spans="1:7" ht="18" customHeight="1">
      <c r="A56" s="10">
        <v>19</v>
      </c>
      <c r="B56" s="3" t="s">
        <v>28</v>
      </c>
      <c r="C56" s="13" t="s">
        <v>2</v>
      </c>
      <c r="D56" s="17">
        <v>1</v>
      </c>
      <c r="E56" s="32">
        <v>0</v>
      </c>
      <c r="F56" s="29">
        <f t="shared" si="11"/>
        <v>0</v>
      </c>
      <c r="G56" s="30">
        <f t="shared" si="12"/>
        <v>0</v>
      </c>
    </row>
    <row r="57" spans="1:7" ht="18" customHeight="1">
      <c r="A57" s="10">
        <v>20</v>
      </c>
      <c r="B57" s="3" t="s">
        <v>29</v>
      </c>
      <c r="C57" s="13" t="s">
        <v>2</v>
      </c>
      <c r="D57" s="16">
        <v>3</v>
      </c>
      <c r="E57" s="32">
        <v>0</v>
      </c>
      <c r="F57" s="29">
        <f aca="true" t="shared" si="13" ref="F57">E57*D57</f>
        <v>0</v>
      </c>
      <c r="G57" s="30">
        <f aca="true" t="shared" si="14" ref="G57">F57*1.21</f>
        <v>0</v>
      </c>
    </row>
    <row r="58" spans="1:7" ht="18" customHeight="1">
      <c r="A58" s="10">
        <v>21</v>
      </c>
      <c r="B58" s="3" t="s">
        <v>30</v>
      </c>
      <c r="C58" s="11" t="s">
        <v>2</v>
      </c>
      <c r="D58" s="17">
        <v>3</v>
      </c>
      <c r="E58" s="32">
        <v>0</v>
      </c>
      <c r="F58" s="29">
        <f aca="true" t="shared" si="15" ref="F58:F67">E58*D58</f>
        <v>0</v>
      </c>
      <c r="G58" s="30">
        <f aca="true" t="shared" si="16" ref="G58:G67">F58*1.21</f>
        <v>0</v>
      </c>
    </row>
    <row r="59" spans="1:7" ht="18" customHeight="1">
      <c r="A59" s="10">
        <v>22</v>
      </c>
      <c r="B59" s="3" t="s">
        <v>31</v>
      </c>
      <c r="C59" s="11" t="s">
        <v>2</v>
      </c>
      <c r="D59" s="17">
        <v>2</v>
      </c>
      <c r="E59" s="32">
        <v>0</v>
      </c>
      <c r="F59" s="29">
        <f aca="true" t="shared" si="17" ref="F59:F66">E59*D59</f>
        <v>0</v>
      </c>
      <c r="G59" s="30">
        <f aca="true" t="shared" si="18" ref="G59:G66">F59*1.21</f>
        <v>0</v>
      </c>
    </row>
    <row r="60" spans="1:7" ht="18" customHeight="1">
      <c r="A60" s="10">
        <v>23</v>
      </c>
      <c r="B60" s="3" t="s">
        <v>31</v>
      </c>
      <c r="C60" s="11" t="s">
        <v>2</v>
      </c>
      <c r="D60" s="17">
        <v>2</v>
      </c>
      <c r="E60" s="32">
        <v>0</v>
      </c>
      <c r="F60" s="29">
        <f t="shared" si="17"/>
        <v>0</v>
      </c>
      <c r="G60" s="30">
        <f t="shared" si="18"/>
        <v>0</v>
      </c>
    </row>
    <row r="61" spans="1:7" ht="18" customHeight="1">
      <c r="A61" s="10">
        <v>24</v>
      </c>
      <c r="B61" s="3" t="s">
        <v>32</v>
      </c>
      <c r="C61" s="11" t="s">
        <v>2</v>
      </c>
      <c r="D61" s="17">
        <v>2</v>
      </c>
      <c r="E61" s="32">
        <v>0</v>
      </c>
      <c r="F61" s="29">
        <f t="shared" si="17"/>
        <v>0</v>
      </c>
      <c r="G61" s="30">
        <f t="shared" si="18"/>
        <v>0</v>
      </c>
    </row>
    <row r="62" spans="1:7" ht="18" customHeight="1">
      <c r="A62" s="10">
        <v>25</v>
      </c>
      <c r="B62" s="3" t="s">
        <v>33</v>
      </c>
      <c r="C62" s="11" t="s">
        <v>2</v>
      </c>
      <c r="D62" s="17">
        <v>1</v>
      </c>
      <c r="E62" s="32">
        <v>0</v>
      </c>
      <c r="F62" s="29">
        <f t="shared" si="17"/>
        <v>0</v>
      </c>
      <c r="G62" s="30">
        <f t="shared" si="18"/>
        <v>0</v>
      </c>
    </row>
    <row r="63" spans="1:7" ht="18" customHeight="1">
      <c r="A63" s="10">
        <v>26</v>
      </c>
      <c r="B63" s="3" t="s">
        <v>34</v>
      </c>
      <c r="C63" s="11" t="s">
        <v>2</v>
      </c>
      <c r="D63" s="17">
        <v>6</v>
      </c>
      <c r="E63" s="32">
        <v>0</v>
      </c>
      <c r="F63" s="29">
        <f t="shared" si="17"/>
        <v>0</v>
      </c>
      <c r="G63" s="30">
        <f t="shared" si="18"/>
        <v>0</v>
      </c>
    </row>
    <row r="64" spans="1:7" ht="18" customHeight="1">
      <c r="A64" s="10">
        <v>27</v>
      </c>
      <c r="B64" s="3" t="s">
        <v>45</v>
      </c>
      <c r="C64" s="11" t="s">
        <v>2</v>
      </c>
      <c r="D64" s="17">
        <v>1</v>
      </c>
      <c r="E64" s="32">
        <v>0</v>
      </c>
      <c r="F64" s="29">
        <f t="shared" si="17"/>
        <v>0</v>
      </c>
      <c r="G64" s="30">
        <f t="shared" si="18"/>
        <v>0</v>
      </c>
    </row>
    <row r="65" spans="1:7" ht="18" customHeight="1">
      <c r="A65" s="10">
        <v>28</v>
      </c>
      <c r="B65" s="3" t="s">
        <v>35</v>
      </c>
      <c r="C65" s="11" t="s">
        <v>2</v>
      </c>
      <c r="D65" s="17">
        <v>1</v>
      </c>
      <c r="E65" s="32">
        <v>0</v>
      </c>
      <c r="F65" s="29">
        <f t="shared" si="17"/>
        <v>0</v>
      </c>
      <c r="G65" s="30">
        <f t="shared" si="18"/>
        <v>0</v>
      </c>
    </row>
    <row r="66" spans="1:7" ht="18" customHeight="1">
      <c r="A66" s="10">
        <v>29</v>
      </c>
      <c r="B66" s="3" t="s">
        <v>14</v>
      </c>
      <c r="C66" s="1" t="s">
        <v>1</v>
      </c>
      <c r="D66" s="17">
        <v>1</v>
      </c>
      <c r="E66" s="32">
        <v>0</v>
      </c>
      <c r="F66" s="29">
        <f t="shared" si="17"/>
        <v>0</v>
      </c>
      <c r="G66" s="30">
        <f t="shared" si="18"/>
        <v>0</v>
      </c>
    </row>
    <row r="67" spans="1:7" ht="18" customHeight="1">
      <c r="A67" s="10">
        <v>30</v>
      </c>
      <c r="B67" s="3" t="s">
        <v>15</v>
      </c>
      <c r="C67" s="1" t="s">
        <v>1</v>
      </c>
      <c r="D67" s="17">
        <v>1</v>
      </c>
      <c r="E67" s="32">
        <v>0</v>
      </c>
      <c r="F67" s="29">
        <f t="shared" si="15"/>
        <v>0</v>
      </c>
      <c r="G67" s="30">
        <f t="shared" si="16"/>
        <v>0</v>
      </c>
    </row>
    <row r="68" spans="1:7" ht="18" customHeight="1">
      <c r="A68" s="10">
        <v>31</v>
      </c>
      <c r="B68" s="3" t="s">
        <v>16</v>
      </c>
      <c r="C68" s="11" t="s">
        <v>2</v>
      </c>
      <c r="D68" s="17">
        <v>1</v>
      </c>
      <c r="E68" s="32">
        <v>0</v>
      </c>
      <c r="F68" s="29">
        <f aca="true" t="shared" si="19" ref="F68:F69">E68*D68</f>
        <v>0</v>
      </c>
      <c r="G68" s="30">
        <f aca="true" t="shared" si="20" ref="G68:G69">F68*1.21</f>
        <v>0</v>
      </c>
    </row>
    <row r="69" spans="1:7" ht="18" customHeight="1">
      <c r="A69" s="10">
        <v>32</v>
      </c>
      <c r="B69" s="3" t="s">
        <v>17</v>
      </c>
      <c r="C69" s="15" t="s">
        <v>2</v>
      </c>
      <c r="D69" s="17">
        <v>9</v>
      </c>
      <c r="E69" s="32">
        <v>0</v>
      </c>
      <c r="F69" s="29">
        <f t="shared" si="19"/>
        <v>0</v>
      </c>
      <c r="G69" s="30">
        <f t="shared" si="20"/>
        <v>0</v>
      </c>
    </row>
    <row r="70" spans="1:7" ht="18" customHeight="1">
      <c r="A70" s="10">
        <v>33</v>
      </c>
      <c r="B70" s="3" t="s">
        <v>18</v>
      </c>
      <c r="C70" s="11" t="s">
        <v>2</v>
      </c>
      <c r="D70" s="17">
        <v>1</v>
      </c>
      <c r="E70" s="32">
        <v>0</v>
      </c>
      <c r="F70" s="29">
        <f aca="true" t="shared" si="21" ref="F70:F71">E70*D70</f>
        <v>0</v>
      </c>
      <c r="G70" s="30">
        <f aca="true" t="shared" si="22" ref="G70:G71">F70*1.21</f>
        <v>0</v>
      </c>
    </row>
    <row r="71" spans="1:7" ht="18" customHeight="1">
      <c r="A71" s="10">
        <v>34</v>
      </c>
      <c r="B71" s="3" t="s">
        <v>19</v>
      </c>
      <c r="C71" s="15" t="s">
        <v>2</v>
      </c>
      <c r="D71" s="17">
        <v>1</v>
      </c>
      <c r="E71" s="32">
        <v>0</v>
      </c>
      <c r="F71" s="29">
        <f t="shared" si="21"/>
        <v>0</v>
      </c>
      <c r="G71" s="30">
        <f t="shared" si="22"/>
        <v>0</v>
      </c>
    </row>
    <row r="72" spans="1:7" ht="18" customHeight="1">
      <c r="A72" s="10">
        <v>35</v>
      </c>
      <c r="B72" s="3" t="s">
        <v>20</v>
      </c>
      <c r="C72" s="11" t="s">
        <v>2</v>
      </c>
      <c r="D72" s="17">
        <v>1</v>
      </c>
      <c r="E72" s="32">
        <v>0</v>
      </c>
      <c r="F72" s="29">
        <f aca="true" t="shared" si="23" ref="F72:F73">E72*D72</f>
        <v>0</v>
      </c>
      <c r="G72" s="30">
        <f aca="true" t="shared" si="24" ref="G72:G73">F72*1.21</f>
        <v>0</v>
      </c>
    </row>
    <row r="73" spans="1:7" ht="18" customHeight="1">
      <c r="A73" s="10">
        <v>36</v>
      </c>
      <c r="B73" s="3" t="s">
        <v>21</v>
      </c>
      <c r="C73" s="15" t="s">
        <v>2</v>
      </c>
      <c r="D73" s="17">
        <v>8</v>
      </c>
      <c r="E73" s="32">
        <v>0</v>
      </c>
      <c r="F73" s="29">
        <f t="shared" si="23"/>
        <v>0</v>
      </c>
      <c r="G73" s="30">
        <f t="shared" si="24"/>
        <v>0</v>
      </c>
    </row>
    <row r="74" spans="1:7" ht="18" customHeight="1" thickBot="1">
      <c r="A74" s="6">
        <v>37</v>
      </c>
      <c r="B74" s="42" t="s">
        <v>12</v>
      </c>
      <c r="C74" s="1" t="s">
        <v>11</v>
      </c>
      <c r="D74" s="4">
        <v>4</v>
      </c>
      <c r="E74" s="32">
        <v>0</v>
      </c>
      <c r="F74" s="29">
        <f t="shared" si="10"/>
        <v>0</v>
      </c>
      <c r="G74" s="30">
        <f aca="true" t="shared" si="25" ref="G74">F74*1.21</f>
        <v>0</v>
      </c>
    </row>
    <row r="75" spans="1:7" ht="30" customHeight="1" thickBot="1">
      <c r="A75" s="33"/>
      <c r="B75" s="34" t="s">
        <v>9</v>
      </c>
      <c r="C75" s="35"/>
      <c r="D75" s="36"/>
      <c r="E75" s="35"/>
      <c r="F75" s="37">
        <f>SUM(F38:F74)</f>
        <v>0</v>
      </c>
      <c r="G75" s="38">
        <f>SUM(G38:G74)</f>
        <v>0</v>
      </c>
    </row>
    <row r="76" spans="1:7" ht="19" thickBot="1">
      <c r="A76" s="25"/>
      <c r="B76" s="26"/>
      <c r="C76" s="26"/>
      <c r="D76" s="26"/>
      <c r="E76" s="26"/>
      <c r="F76" s="27"/>
      <c r="G76" s="28"/>
    </row>
    <row r="77" spans="1:7" ht="20.15" customHeight="1">
      <c r="A77" s="45" t="s">
        <v>47</v>
      </c>
      <c r="B77" s="46"/>
      <c r="C77" s="46"/>
      <c r="D77" s="46"/>
      <c r="E77" s="46"/>
      <c r="F77" s="46"/>
      <c r="G77" s="47"/>
    </row>
    <row r="78" spans="1:7" ht="20.15" customHeight="1">
      <c r="A78" s="48"/>
      <c r="B78" s="49"/>
      <c r="C78" s="49"/>
      <c r="D78" s="49"/>
      <c r="E78" s="49"/>
      <c r="F78" s="49"/>
      <c r="G78" s="50"/>
    </row>
    <row r="79" spans="1:7" ht="20.15" customHeight="1">
      <c r="A79" s="48"/>
      <c r="B79" s="49"/>
      <c r="C79" s="49"/>
      <c r="D79" s="49"/>
      <c r="E79" s="49"/>
      <c r="F79" s="49"/>
      <c r="G79" s="50"/>
    </row>
    <row r="80" spans="1:7" ht="20.15" customHeight="1">
      <c r="A80" s="48"/>
      <c r="B80" s="49"/>
      <c r="C80" s="49"/>
      <c r="D80" s="49"/>
      <c r="E80" s="49"/>
      <c r="F80" s="49"/>
      <c r="G80" s="50"/>
    </row>
    <row r="81" spans="1:7" ht="20.15" customHeight="1">
      <c r="A81" s="48"/>
      <c r="B81" s="49"/>
      <c r="C81" s="49"/>
      <c r="D81" s="49"/>
      <c r="E81" s="49"/>
      <c r="F81" s="49"/>
      <c r="G81" s="50"/>
    </row>
    <row r="82" spans="1:7" ht="20.15" customHeight="1">
      <c r="A82" s="48"/>
      <c r="B82" s="49"/>
      <c r="C82" s="49"/>
      <c r="D82" s="49"/>
      <c r="E82" s="49"/>
      <c r="F82" s="49"/>
      <c r="G82" s="50"/>
    </row>
    <row r="83" spans="1:7" ht="20.15" customHeight="1">
      <c r="A83" s="48"/>
      <c r="B83" s="49"/>
      <c r="C83" s="49"/>
      <c r="D83" s="49"/>
      <c r="E83" s="49"/>
      <c r="F83" s="49"/>
      <c r="G83" s="50"/>
    </row>
    <row r="84" spans="1:7" ht="20.15" customHeight="1" thickBot="1">
      <c r="A84" s="51"/>
      <c r="B84" s="52"/>
      <c r="C84" s="52"/>
      <c r="D84" s="52"/>
      <c r="E84" s="52"/>
      <c r="F84" s="52"/>
      <c r="G84" s="53"/>
    </row>
  </sheetData>
  <mergeCells count="4">
    <mergeCell ref="A77:G84"/>
    <mergeCell ref="A1:G33"/>
    <mergeCell ref="A36:G36"/>
    <mergeCell ref="A35:G3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 - ICT plus, s.r.o.</cp:lastModifiedBy>
  <cp:lastPrinted>2024-03-06T19:46:56Z</cp:lastPrinted>
  <dcterms:created xsi:type="dcterms:W3CDTF">2019-02-14T23:05:15Z</dcterms:created>
  <dcterms:modified xsi:type="dcterms:W3CDTF">2024-04-21T08:55:54Z</dcterms:modified>
  <cp:category/>
  <cp:version/>
  <cp:contentType/>
  <cp:contentStatus/>
</cp:coreProperties>
</file>